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.hernandezt\Downloads\"/>
    </mc:Choice>
  </mc:AlternateContent>
  <xr:revisionPtr revIDLastSave="0" documentId="13_ncr:1_{69389582-1EBD-4AF5-839D-BB9478669710}" xr6:coauthVersionLast="47" xr6:coauthVersionMax="47" xr10:uidLastSave="{00000000-0000-0000-0000-000000000000}"/>
  <bookViews>
    <workbookView xWindow="-120" yWindow="-120" windowWidth="29040" windowHeight="15720" xr2:uid="{B6C8E6F1-C64A-430C-8B8B-F271FF3A9E8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2" i="1" l="1"/>
  <c r="E41" i="1"/>
  <c r="E35" i="1"/>
  <c r="E17" i="1"/>
  <c r="E15" i="1"/>
  <c r="E13" i="1"/>
  <c r="E2" i="1"/>
</calcChain>
</file>

<file path=xl/sharedStrings.xml><?xml version="1.0" encoding="utf-8"?>
<sst xmlns="http://schemas.openxmlformats.org/spreadsheetml/2006/main" count="177" uniqueCount="94">
  <si>
    <t>AÑO</t>
  </si>
  <si>
    <t>PROYECTO</t>
  </si>
  <si>
    <t>CONTRATISTA</t>
  </si>
  <si>
    <t>MONTO CONTRATADO</t>
  </si>
  <si>
    <t>MONTO EJERCIDO</t>
  </si>
  <si>
    <t>INICIO</t>
  </si>
  <si>
    <t>TÉRMINO</t>
  </si>
  <si>
    <t>SUPERVISOR</t>
  </si>
  <si>
    <t>STATUS</t>
  </si>
  <si>
    <t>AL-MANSUR CONSTRUCCIONES, S.A. DE C.V.</t>
  </si>
  <si>
    <t>ING. JOSE MIGUEL ALVAREZ VIDAL</t>
  </si>
  <si>
    <t>CUGDL</t>
  </si>
  <si>
    <t>OBRA EN PROCESO</t>
  </si>
  <si>
    <t>ARQ. CESAR ALBERTO MARTINEZ RENTERIA</t>
  </si>
  <si>
    <t>CCU</t>
  </si>
  <si>
    <t>ING. ALFONSO ROMO SANDOVAL</t>
  </si>
  <si>
    <t>ARQUIGRAN DE OCCIDENTE, S.A. DE C.V.</t>
  </si>
  <si>
    <t>CONSTRUCTORA CERCHAS, S.A. DE C.V.</t>
  </si>
  <si>
    <t>ING. JORGE ALBERTO CABRERA CUELLAR</t>
  </si>
  <si>
    <t>OBRA FINIQUITADA, EN PROCESO DE CIERRE ADMINISTRATIVO</t>
  </si>
  <si>
    <t>CONSTRUCTORA FLORES FAJARDO, S.A. DE C.V.</t>
  </si>
  <si>
    <t>ING. JOSÉ MIGUEL ÁLVAREZ VIDAL</t>
  </si>
  <si>
    <t>CONSTRUCTORA IZORCAM, S.A. DE C.V.</t>
  </si>
  <si>
    <t>DAUER CONSTRUCCIONES, S.A. DE C.V.</t>
  </si>
  <si>
    <t>INGENIERÍA URBANA ROBLA, S.A. DE C.V.</t>
  </si>
  <si>
    <r>
      <rPr>
        <b/>
        <sz val="10"/>
        <rFont val="Century Gothic"/>
        <family val="2"/>
      </rPr>
      <t>AD-002-VAAD-2026:</t>
    </r>
    <r>
      <rPr>
        <sz val="10"/>
        <rFont val="Century Gothic"/>
        <family val="2"/>
      </rPr>
      <t xml:space="preserve"> CONSERVACION Y RESTAURACION DE DUELA DE MADERA EN LA COORDINACION GENERAL DE PATRIMONIO.</t>
    </r>
  </si>
  <si>
    <t>GUASTAVO ALEMAN CASTAÑEDA</t>
  </si>
  <si>
    <r>
      <rPr>
        <b/>
        <sz val="10"/>
        <rFont val="Century Gothic"/>
        <family val="2"/>
      </rPr>
      <t xml:space="preserve">AD-003-VAAD-2026: </t>
    </r>
    <r>
      <rPr>
        <sz val="10"/>
        <rFont val="Century Gothic"/>
        <family val="2"/>
      </rPr>
      <t>REPARACIÓN DE DAÑOS EN FACHADA DE LA FEDERACIÓN DE ESTUDIANTES (FEU).</t>
    </r>
  </si>
  <si>
    <r>
      <rPr>
        <b/>
        <sz val="10"/>
        <rFont val="Century Gothic"/>
        <family val="2"/>
      </rPr>
      <t xml:space="preserve">AD-004-VAAD-2026: </t>
    </r>
    <r>
      <rPr>
        <sz val="10"/>
        <rFont val="Century Gothic"/>
        <family val="2"/>
      </rPr>
      <t>REPARACIÓN DE FUGA DE AGUA POTABLE EN CENTRO DE ANÁLISIS DE DATOS Y SUPERCOMPUTO (CADS) UBICADO EN AV. JOSE PARRES ARIAS No. 1012 EN CUCEA.</t>
    </r>
  </si>
  <si>
    <r>
      <rPr>
        <b/>
        <sz val="10"/>
        <rFont val="Century Gothic"/>
        <family val="2"/>
      </rPr>
      <t>AD-006-VAAD-2026:</t>
    </r>
    <r>
      <rPr>
        <sz val="10"/>
        <rFont val="Century Gothic"/>
        <family val="2"/>
      </rPr>
      <t xml:space="preserve"> DICTAMEN DE VERIFICACIÓN DE VOLÚMENES DE LOS CONCEPTOS OBSERVADOS POR LA AUDITORIA SUPERIOR DEL ESTADO A LA OBRA "CONSTRUCCIÓN DE CUBIERTA DE MEMBRANA PARA CANCHA MULTIUSOS EN LA PREPARATORIA REGIONAL DE COCULA DE LA UNIVERSIDAD DE GUADALAJARA" CONC-013-CGSAIT-2023.</t>
    </r>
  </si>
  <si>
    <t>ESTRUCTURAS CADE, S. DE R.L. DE C.V.</t>
  </si>
  <si>
    <r>
      <rPr>
        <b/>
        <sz val="10"/>
        <rFont val="Century Gothic"/>
        <family val="2"/>
      </rPr>
      <t>AD-007-VAAD-2026:</t>
    </r>
    <r>
      <rPr>
        <sz val="10"/>
        <rFont val="Century Gothic"/>
        <family val="2"/>
      </rPr>
      <t xml:space="preserve"> DICTAMEN DE VERIFICACIÓN DE VOLÚMENES DE LOS CONCEPTOS OBSERVADOS POR LA AUDITORIA SUPERIOR DEL ESTADO A LA OBRA "CONTINUIDAD DE OBRA EXTERIOR Y EDIFICIO CEMSAC (A Y B) DEL CU TLAQUEPAQUE" CONC-013-CGSAIT-2024.</t>
    </r>
  </si>
  <si>
    <r>
      <rPr>
        <b/>
        <sz val="10"/>
        <rFont val="Century Gothic"/>
        <family val="2"/>
      </rPr>
      <t>AD-008-VAAD-2026:</t>
    </r>
    <r>
      <rPr>
        <sz val="10"/>
        <rFont val="Century Gothic"/>
        <family val="2"/>
      </rPr>
      <t xml:space="preserve"> DICTAMEN DE VERIFICACIÓN DE VOLÚMENES DE LOS CONCEPTOS OBSERVADOS POR LA AUDITORIA SUPERIOR DEL ESTADO A LA OBRA "REHABILITACIÓN DE LA PRIMERA ETAPA DEL AUDITORIO DE LA ESCUELA PREPARATORIA NO. 7" CONC-023-CGSAIT-2024.</t>
    </r>
  </si>
  <si>
    <r>
      <rPr>
        <b/>
        <sz val="10"/>
        <rFont val="Century Gothic"/>
        <family val="2"/>
      </rPr>
      <t>AD-009-VAAD-2026:</t>
    </r>
    <r>
      <rPr>
        <sz val="10"/>
        <rFont val="Century Gothic"/>
        <family val="2"/>
      </rPr>
      <t xml:space="preserve"> LEVANTAMIENTO TOPOGRÁFICO PARA ACTUALIZACIÓN DE ÁREAS DENTRO DEL POLÍGONO A Y VIALIDADES COLINDANTES DEL CENTRO CULTURAL UNIVESITARIO DE LA UNIVERSIDAD DE GUADALAJARA.</t>
    </r>
  </si>
  <si>
    <t>SOLUCIONES INTEGRALES ESTO, S.A. DE C.V.</t>
  </si>
  <si>
    <r>
      <rPr>
        <b/>
        <sz val="10"/>
        <rFont val="Century Gothic"/>
        <family val="2"/>
      </rPr>
      <t>AD-010-VAAD-2026</t>
    </r>
    <r>
      <rPr>
        <sz val="10"/>
        <rFont val="Century Gothic"/>
        <family val="2"/>
      </rPr>
      <t>: ELABORACIÓN DE CALCULO ESTRUCTURAL PARA LA CONSTRUCCIÓN DE ESTRUCTURA LIGERA Y ESPACIO ABIERTO EN EL CENTRO UNIVERSITARIO DE TLAJOMULCO DE LA UNIVERSIDAD DE GUADALAJARA.</t>
    </r>
  </si>
  <si>
    <t>MJ INGENIERÍA ESTRUCTURAL, S.A. DE C.V.</t>
  </si>
  <si>
    <r>
      <rPr>
        <b/>
        <sz val="10"/>
        <rFont val="Century Gothic"/>
        <family val="2"/>
      </rPr>
      <t>AD-011-VAAD-2026:</t>
    </r>
    <r>
      <rPr>
        <sz val="10"/>
        <rFont val="Century Gothic"/>
        <family val="2"/>
      </rPr>
      <t xml:space="preserve"> ELABORACIÓN DEL LEVANTAMIENTO ESTRUCTURAL. ANÁLISIS Y DISEÑO ESTRUCTURAL PARA EL REFORZAMIENTO DEL EDIFICIO "T" DEL CENTRO UNIVERSITARIO DE CIENCIAS EXACTAS E INGENIERÍAS DE LA UNIVERSIDAD DE GUADALAJARA.</t>
    </r>
  </si>
  <si>
    <r>
      <rPr>
        <b/>
        <sz val="10"/>
        <rFont val="Century Gothic"/>
        <family val="2"/>
      </rPr>
      <t>AD-012-VAAD-2026:</t>
    </r>
    <r>
      <rPr>
        <sz val="10"/>
        <rFont val="Century Gothic"/>
        <family val="2"/>
      </rPr>
      <t xml:space="preserve"> ELABORACIÓN DEL LEVANTAMIENTO ESTRUCTURAL. ANÁLISIS Y DISEÑO ESTRUCTURAL PARA EL REFORZAMIENTO DEL EDIFICIO "Q" DEL CENTRO UNIVERSITARIO DE CIENCIAS EXACTAS E INGENIERÍAS DE LA UNIVERSIDAD DE GUADALAJARA.</t>
    </r>
  </si>
  <si>
    <r>
      <rPr>
        <b/>
        <sz val="10"/>
        <rFont val="Century Gothic"/>
        <family val="2"/>
      </rPr>
      <t xml:space="preserve">AD-014-VAAD-2026: </t>
    </r>
    <r>
      <rPr>
        <sz val="10"/>
        <rFont val="Century Gothic"/>
        <family val="2"/>
      </rPr>
      <t>PRUEBAS DE LABORATORIO EN SOLDADURA PARA EL CONTROL DE CALIDAD EN LA FABRICACIÓN Y MONTAJE DE LA CUBIERTA METÁLICA EN LA ESCUELA PREPARATORIA NO. 11.</t>
    </r>
  </si>
  <si>
    <t>SERVICIOS ENGA INGENIERÍA, S.C.</t>
  </si>
  <si>
    <r>
      <rPr>
        <b/>
        <sz val="10"/>
        <rFont val="Century Gothic"/>
        <family val="2"/>
      </rPr>
      <t>AD-017-VAAD-2026:</t>
    </r>
    <r>
      <rPr>
        <sz val="10"/>
        <rFont val="Century Gothic"/>
        <family val="2"/>
      </rPr>
      <t xml:space="preserve"> TRABAJO DE RETIRO DE CERCACEL EN EL CENTRO UNIVERSITARIO DE CIENCIAS EXACTAS E INGENIERÍAS.</t>
    </r>
  </si>
  <si>
    <t>JAS-DICO, S.A.DE C.V.</t>
  </si>
  <si>
    <r>
      <rPr>
        <b/>
        <sz val="10"/>
        <rFont val="Century Gothic"/>
        <family val="2"/>
      </rPr>
      <t>AD-018-VAAD-2026:</t>
    </r>
    <r>
      <rPr>
        <sz val="10"/>
        <rFont val="Century Gothic"/>
        <family val="2"/>
      </rPr>
      <t xml:space="preserve"> RETIRO Y SUMINISTRO DE LÁMINAS DE ACRÍLICO DAÑADAS Y FIJACIÓN DE BOTAGUAS EN CUBIERTA DEL ALMACEN GENERAL.</t>
    </r>
  </si>
  <si>
    <t>ESTRUCTURAS DE CONCTRETO Y CONSTRUCTORA, S.A DE C.V.</t>
  </si>
  <si>
    <r>
      <rPr>
        <b/>
        <sz val="10"/>
        <rFont val="Century Gothic"/>
        <family val="2"/>
      </rPr>
      <t>CONC-001-VAAD-2026:</t>
    </r>
    <r>
      <rPr>
        <sz val="10"/>
        <rFont val="Century Gothic"/>
        <family val="2"/>
      </rPr>
      <t xml:space="preserve"> TRABAJOS DE IMPERMEABILIZACIÓN EN LA AZOTEA DE LA COORDINACIÓN DE ESTUDIOS INCORPORADOS.</t>
    </r>
  </si>
  <si>
    <t>PLANEACION URBANISTICA DE JALISCO, S.A. DE C.V.</t>
  </si>
  <si>
    <r>
      <rPr>
        <b/>
        <sz val="10"/>
        <rFont val="Century Gothic"/>
        <family val="2"/>
      </rPr>
      <t>CONC-002-VAAD-2026:</t>
    </r>
    <r>
      <rPr>
        <sz val="10"/>
        <rFont val="Century Gothic"/>
        <family val="2"/>
      </rPr>
      <t xml:space="preserve"> REMODELACIÓN DE LAS OFICINAS DE LA COORDINACIÓN DE ESTUDIOS INCORPORADOS DEL PISO NIVEL -1 DEL EDIFICIO DE RECTORIA GENERAL.</t>
    </r>
  </si>
  <si>
    <t>J&amp;L ASESORÍA Y SERVICIOS, S.A. DE C.V.</t>
  </si>
  <si>
    <r>
      <rPr>
        <b/>
        <sz val="10"/>
        <rFont val="Century Gothic"/>
        <family val="2"/>
      </rPr>
      <t>CONC-003-VAAD-2026:</t>
    </r>
    <r>
      <rPr>
        <sz val="10"/>
        <rFont val="Century Gothic"/>
        <family val="2"/>
      </rPr>
      <t xml:space="preserve"> TRABAJOS PARA REFORESTACION EN EL CENTRO UNIVERSITARIO DE TLAQUEPAQUE.</t>
    </r>
  </si>
  <si>
    <t>TOPOGRAFIA Y PROYECTO URBANISTICO GARCIA, S.A. DE C.V.</t>
  </si>
  <si>
    <r>
      <rPr>
        <b/>
        <sz val="10"/>
        <rFont val="Century Gothic"/>
        <family val="2"/>
      </rPr>
      <t>CONC-004-VAAD-2026:</t>
    </r>
    <r>
      <rPr>
        <sz val="10"/>
        <rFont val="Century Gothic"/>
        <family val="2"/>
      </rPr>
      <t xml:space="preserve"> OBRA CIVIL Y ELECTRICA PARA EL ALUMBRADO DE LAS INSTALACIONES DEPORTIVAS DEL TECNOLOGICO DE LA UNIVERSIDAD DE GUADALAJARA.</t>
    </r>
  </si>
  <si>
    <r>
      <rPr>
        <b/>
        <sz val="10"/>
        <rFont val="Century Gothic"/>
        <family val="2"/>
      </rPr>
      <t>CONC-005-VAAD-CCU-2026:</t>
    </r>
    <r>
      <rPr>
        <sz val="10"/>
        <rFont val="Century Gothic"/>
        <family val="2"/>
      </rPr>
      <t xml:space="preserve"> CONSTRUCCION DE CUARTA ETAPA DE SISTEMA DE HVAC  Y BMS DEL MUSEO DE CIENCIAS AMBIENTALES DEL CENTRO CULTURAL.</t>
    </r>
  </si>
  <si>
    <t>IDSAA TECHNOLOGIES, S.A. DE C.V.</t>
  </si>
  <si>
    <r>
      <rPr>
        <b/>
        <sz val="10"/>
        <rFont val="Century Gothic"/>
        <family val="2"/>
      </rPr>
      <t>CONC-006-VAAD-2026:</t>
    </r>
    <r>
      <rPr>
        <sz val="10"/>
        <rFont val="Century Gothic"/>
        <family val="2"/>
      </rPr>
      <t xml:space="preserve"> TRABAJOS DE ADECUACIÓN DE ESPACIOS PARA LA INSTALACIÓN Y MONTAJE DE TRES AULAS PREFABRICADAS EN EL CENTRO UNIVERSITRARIO DE TLAQUEPAQUE.</t>
    </r>
  </si>
  <si>
    <t>LR TRES CONSTRUCTORES, S.A. DE C.V.</t>
  </si>
  <si>
    <r>
      <rPr>
        <b/>
        <sz val="10"/>
        <rFont val="Century Gothic"/>
        <family val="2"/>
      </rPr>
      <t>CONC-007-VAAD-CCU-2026:</t>
    </r>
    <r>
      <rPr>
        <sz val="10"/>
        <rFont val="Century Gothic"/>
        <family val="2"/>
      </rPr>
      <t xml:space="preserve"> SUPERVISIÓN Y CONTROL DE TOPOGRAFÍA PARA LOS TRABAJOS DE CONSTRUCCIÓN DE LAS OBRAS DEL MUSEO DE CIENCIAS AMBIENTALES  DEL CENTRO CULTURAL UNIVERSITARIO DE LA UNIVERSIDAD DE GUADALAJARA.</t>
    </r>
  </si>
  <si>
    <t>SERVICIOS TOPOGRÁFICOS ESPECIALIZADOS, S.A. DE C.V.</t>
  </si>
  <si>
    <r>
      <rPr>
        <b/>
        <sz val="10"/>
        <rFont val="Century Gothic"/>
        <family val="2"/>
      </rPr>
      <t>CONC-010-VAAD-2026:</t>
    </r>
    <r>
      <rPr>
        <sz val="10"/>
        <rFont val="Century Gothic"/>
        <family val="2"/>
      </rPr>
      <t xml:space="preserve"> SEGUNDA ETAPA DE REMODELACIÓN DE OFICINAS, SANITARIOS E ILUMINACIÓN EN LA COORDINACIÓN GENERAL DE PLANEACIÓN Y EVALUACIÓN, UBICADA EN PEDRO MORENO 966.</t>
    </r>
  </si>
  <si>
    <r>
      <rPr>
        <b/>
        <sz val="10"/>
        <rFont val="Century Gothic"/>
        <family val="2"/>
      </rPr>
      <t>CONC-011-VAAD-2026:</t>
    </r>
    <r>
      <rPr>
        <sz val="10"/>
        <rFont val="Century Gothic"/>
        <family val="2"/>
      </rPr>
      <t xml:space="preserve"> REMODELACIÓN EN CASA LA PAZ.</t>
    </r>
  </si>
  <si>
    <t>ARQ. JAVIER SÁNCHEZ ÁVALOS</t>
  </si>
  <si>
    <r>
      <rPr>
        <b/>
        <sz val="10"/>
        <rFont val="Century Gothic"/>
        <family val="2"/>
      </rPr>
      <t xml:space="preserve">CONC-012-VAAD-2026: </t>
    </r>
    <r>
      <rPr>
        <sz val="10"/>
        <rFont val="Century Gothic"/>
        <family val="2"/>
      </rPr>
      <t>OBRA CIVIL Y ADECUACIONES PARA LA INSTALACIÓN DE BAÑOS EN LAS INSTALACIONES DEPORTIVAS DE TECNOLÓGICO DE LA UNIVERSIDAD DE GUADALAJARA.</t>
    </r>
  </si>
  <si>
    <t>ING. BRUNO JAIR RIVERA COVARRUBIAS</t>
  </si>
  <si>
    <r>
      <rPr>
        <b/>
        <sz val="10"/>
        <rFont val="Century Gothic"/>
        <family val="2"/>
      </rPr>
      <t>CONC-013-VAAD-2026:</t>
    </r>
    <r>
      <rPr>
        <sz val="10"/>
        <rFont val="Century Gothic"/>
        <family val="2"/>
      </rPr>
      <t xml:space="preserve"> ADECUACIÓN DE MOTIVO DE INGRESO EN EL CENTRO UNIVERSITARIO DE CIENCIAS EXACTAS E INGENIERÍAS.</t>
    </r>
  </si>
  <si>
    <r>
      <rPr>
        <b/>
        <sz val="10"/>
        <rFont val="Century Gothic"/>
        <family val="2"/>
      </rPr>
      <t>CONC-014-VAAD-2026:</t>
    </r>
    <r>
      <rPr>
        <sz val="10"/>
        <rFont val="Century Gothic"/>
        <family val="2"/>
      </rPr>
      <t xml:space="preserve"> ADECUACIONES Y MANTENIMIENTOS NECESARIOS EN EL TEATRO VIVIAN BLUMENTHAL.</t>
    </r>
  </si>
  <si>
    <r>
      <rPr>
        <b/>
        <sz val="10"/>
        <rFont val="Century Gothic"/>
        <family val="2"/>
      </rPr>
      <t>CONC-017-VAAD-2026:</t>
    </r>
    <r>
      <rPr>
        <sz val="10"/>
        <rFont val="Century Gothic"/>
        <family val="2"/>
      </rPr>
      <t xml:space="preserve"> ADECUACIÓN DE LABORATORIO DE INGENIERÍA Y ODONTOLOGÍA EN CUTLAJOMULCO.</t>
    </r>
  </si>
  <si>
    <r>
      <rPr>
        <b/>
        <sz val="10"/>
        <rFont val="Century Gothic"/>
        <family val="2"/>
      </rPr>
      <t>CONC-018-VAAD-2026:</t>
    </r>
    <r>
      <rPr>
        <sz val="10"/>
        <rFont val="Century Gothic"/>
        <family val="2"/>
      </rPr>
      <t xml:space="preserve"> CRISTALES EN FACHADAS, ACCESOS Y NUCLEOS DE REGADERAS DE LA ALBERCA OLIMPICA DE LA UNIVERSIDAD DE GUADALAJARA.</t>
    </r>
  </si>
  <si>
    <t>CIVIL FRATERNITY CONSTRUCTORA,, S.A. DE C.V.</t>
  </si>
  <si>
    <r>
      <rPr>
        <b/>
        <sz val="10"/>
        <rFont val="Century Gothic"/>
        <family val="2"/>
      </rPr>
      <t xml:space="preserve">CONC-019-VAAD-2026: </t>
    </r>
    <r>
      <rPr>
        <sz val="10"/>
        <rFont val="Century Gothic"/>
        <family val="2"/>
      </rPr>
      <t>MALLA EN FALLADA Y VENTANAS, MOVIMIENTO DE BAJANTES Y FLASHING EN EL GIMNASIO DE USOS MÚLTIPLES DE  LAS INSTALACIONES DEPORTIVAS DEL TECNOLÓGICO.</t>
    </r>
  </si>
  <si>
    <r>
      <rPr>
        <b/>
        <sz val="10"/>
        <rFont val="Century Gothic"/>
        <family val="2"/>
      </rPr>
      <t xml:space="preserve">CONC-020-VAAD-2026: </t>
    </r>
    <r>
      <rPr>
        <sz val="10"/>
        <rFont val="Century Gothic"/>
        <family val="2"/>
      </rPr>
      <t>MANTENIMIENTO A LA INFRAESTRUCTURA DE LA ALBERCA OLÍMPICA DE LA UIVERSIDAD DE GUADALAJARA.</t>
    </r>
  </si>
  <si>
    <r>
      <rPr>
        <b/>
        <sz val="10"/>
        <rFont val="Century Gothic"/>
        <family val="2"/>
      </rPr>
      <t>CONC-021-VAAD-2026:</t>
    </r>
    <r>
      <rPr>
        <sz val="10"/>
        <rFont val="Century Gothic"/>
        <family val="2"/>
      </rPr>
      <t xml:space="preserve"> PUERTAS, REJILLAS, LOUVERS Y PROTECCIÓN DE HERRERIA EN LA ALBERCA OLIMPICA DE LA UNIVERSIDAD DE GUADALAJARA.</t>
    </r>
  </si>
  <si>
    <r>
      <rPr>
        <b/>
        <sz val="10"/>
        <rFont val="Century Gothic"/>
        <family val="2"/>
      </rPr>
      <t xml:space="preserve">CONC-022-VAAD-2026: </t>
    </r>
    <r>
      <rPr>
        <sz val="10"/>
        <rFont val="Century Gothic"/>
        <family val="2"/>
      </rPr>
      <t>CAMBIO DE TRANSFORMADOR EN SUBESTACIÓN, ALIMENTACIÓN EN BAJA TENSIÓN Y ADECUACONES ELÉCTRICAS E ILUMINACIÓN EN LA COORDINACIÓN DE INTERNACIONALIZACIÓN.</t>
    </r>
  </si>
  <si>
    <r>
      <rPr>
        <b/>
        <sz val="10"/>
        <rFont val="Century Gothic"/>
        <family val="2"/>
      </rPr>
      <t xml:space="preserve">CONC-023-VAAD-2026: </t>
    </r>
    <r>
      <rPr>
        <sz val="10"/>
        <rFont val="Century Gothic"/>
        <family val="2"/>
      </rPr>
      <t>REFORZAMIENTO ESTRUCTURAL DE EDIFICIO "N" CON REMODELACIÓN DE AULAS DEL CENTRO UNIVERSITARIO DE GUADALAJARA.</t>
    </r>
  </si>
  <si>
    <t>NAOL, S.A. DE C.V.</t>
  </si>
  <si>
    <r>
      <rPr>
        <b/>
        <sz val="10"/>
        <rFont val="Century Gothic"/>
        <family val="2"/>
      </rPr>
      <t>CONC-024-VAAD-2026:</t>
    </r>
    <r>
      <rPr>
        <sz val="10"/>
        <rFont val="Century Gothic"/>
        <family val="2"/>
      </rPr>
      <t xml:space="preserve"> REHABILITACIÓN DE AULAS Y ESPACIOS EN MODULO"N" EN EL CENTRO UNIVERSITARIO DE GUADALAJARA.</t>
    </r>
  </si>
  <si>
    <t>ETC INGENIERIA, S.A. DE C.V.</t>
  </si>
  <si>
    <r>
      <rPr>
        <b/>
        <sz val="10"/>
        <color indexed="8"/>
        <rFont val="Century Gothic"/>
        <family val="2"/>
      </rPr>
      <t xml:space="preserve">INV-001-VAAD-2026: </t>
    </r>
    <r>
      <rPr>
        <sz val="10"/>
        <color indexed="8"/>
        <rFont val="Century Gothic"/>
        <family val="2"/>
      </rPr>
      <t>REMODELACIÓN DE BAÑO PISO 10 EN RECTORÍA GENERAL.</t>
    </r>
  </si>
  <si>
    <r>
      <rPr>
        <b/>
        <sz val="10"/>
        <rFont val="Century Gothic"/>
        <family val="2"/>
      </rPr>
      <t>INV-002-VAAD-CCU-2026:</t>
    </r>
    <r>
      <rPr>
        <sz val="10"/>
        <rFont val="Century Gothic"/>
        <family val="2"/>
      </rPr>
      <t xml:space="preserve"> SERVICIOS DE INSPECCIÓN VISUAL DE SOLDADURA, PRUEBAS NO DESTRUCTIVAS Y DIMENSIONAL DE SOLDADURA EN COMPONENTES METÁLICOS Y ESTRUCTURA DE LAS OBRAS DEL MUSEO DE CIENCIAS AMBIENTALES DEL CENTRO CULTURAL UNIVERSITARIO DE LA UNIVERSIDAD DE GUADALAJARA.</t>
    </r>
  </si>
  <si>
    <t>SISLAB OCCIDENTE, S.A. DE C.V.</t>
  </si>
  <si>
    <r>
      <rPr>
        <b/>
        <sz val="10"/>
        <rFont val="Century Gothic"/>
        <family val="2"/>
      </rPr>
      <t>INV-004-VAAD-2026:</t>
    </r>
    <r>
      <rPr>
        <sz val="10"/>
        <rFont val="Century Gothic"/>
        <family val="2"/>
      </rPr>
      <t xml:space="preserve"> REPARACIÓN DE BASAMENTO DE ESCULTURAS EN EL EDIFICIO DE LA RECTORÍA GENERAL.</t>
    </r>
  </si>
  <si>
    <r>
      <rPr>
        <b/>
        <sz val="10"/>
        <rFont val="Century Gothic"/>
        <family val="2"/>
      </rPr>
      <t xml:space="preserve">INV-005-VAAD-2026: </t>
    </r>
    <r>
      <rPr>
        <sz val="10"/>
        <rFont val="Century Gothic"/>
        <family val="2"/>
      </rPr>
      <t>ACONDICIONAMIENTO DE AULAS COMO ESPACIOS DE USOS MÚLTIPLES PARA ACTIVIDADES FISÍCAS EN EL CENTRO UNIVERSITARIO DE GUADALAJARA (PLANTA ALTA DE MÓDULO M3).</t>
    </r>
  </si>
  <si>
    <t>3G ACEVEDO CONSTRUCTORA BIM, S.A. DE C.V.</t>
  </si>
  <si>
    <r>
      <rPr>
        <b/>
        <sz val="10"/>
        <rFont val="Century Gothic"/>
        <family val="2"/>
      </rPr>
      <t xml:space="preserve">INV-006-VAAD-2026: </t>
    </r>
    <r>
      <rPr>
        <sz val="10"/>
        <rFont val="Century Gothic"/>
        <family val="2"/>
      </rPr>
      <t>CRISTALES EN LOS LABORATORIOS DE ODONTOLOGÍA Y DE INGENIERÍA CIVIL EN EL CENTRO UNIVERSITARIO DE TLAJOMULCO.</t>
    </r>
  </si>
  <si>
    <t>ATELIER BCM, S.A. DE C.V.</t>
  </si>
  <si>
    <r>
      <rPr>
        <b/>
        <sz val="10"/>
        <rFont val="Century Gothic"/>
        <family val="2"/>
      </rPr>
      <t>LI-001-VAAD-2026:</t>
    </r>
    <r>
      <rPr>
        <sz val="10"/>
        <rFont val="Century Gothic"/>
        <family val="2"/>
      </rPr>
      <t xml:space="preserve"> EDIFICIO DE AULAS "E" SEGUNDA ETAPA EN CENTRO UNIVERSITARIO DE TLAJOMULCO, EN TLAJOMULCO DE ZUÑIGA, JALISCO.</t>
    </r>
  </si>
  <si>
    <t xml:space="preserve">URBANIZACIONES ANDALUZ, S.A. DE C.V. </t>
  </si>
  <si>
    <r>
      <rPr>
        <b/>
        <sz val="10"/>
        <rFont val="Century Gothic"/>
        <family val="2"/>
      </rPr>
      <t>LI-002-VAAD-2026:</t>
    </r>
    <r>
      <rPr>
        <sz val="10"/>
        <rFont val="Century Gothic"/>
        <family val="2"/>
      </rPr>
      <t xml:space="preserve"> CONSTRUCCION DE LA SEGUNDA ETAPA DEL EDIFICIO DE AULAS "A", DEL CENTRO UNIVERSITARIO DE TLAQUEPAQUE, EN SAN PEDRO TLAQUEPAQUE, JALSICO.</t>
    </r>
  </si>
  <si>
    <r>
      <rPr>
        <b/>
        <sz val="10"/>
        <rFont val="Century Gothic"/>
        <family val="2"/>
      </rPr>
      <t>LI-003-VAAD-2026:</t>
    </r>
    <r>
      <rPr>
        <sz val="10"/>
        <rFont val="Century Gothic"/>
        <family val="2"/>
      </rPr>
      <t xml:space="preserve"> CONSTRUCCION DE LA TERCERA ETAPA DEL EDIFICIO DE AULAS  "A" (MODULO B), DEL CENTRO UNIVERSITARIO DE TLAQUEPAQUE, EN SAN PEDRO TLAQUEPAQUE, JALISCO.</t>
    </r>
  </si>
  <si>
    <t>MONABRAH GRUPO CONSTRUCTOR, S.A. DE C.V.</t>
  </si>
  <si>
    <r>
      <rPr>
        <b/>
        <sz val="10"/>
        <rFont val="Century Gothic"/>
        <family val="2"/>
      </rPr>
      <t>LI-004-VAAD-2026:</t>
    </r>
    <r>
      <rPr>
        <sz val="10"/>
        <rFont val="Century Gothic"/>
        <family val="2"/>
      </rPr>
      <t xml:space="preserve"> DORMITORIOS (INCLUYE COCINA, COMEDOR Y POZO) EN LA ESCUELA DE EDUCACION MEDIA SUPERIOR DE SAN MIGUEL HUAIXTITA,</t>
    </r>
  </si>
  <si>
    <t>AMEKA DESARROLLOS INTEGRALES, S. DE R.L. DE C.V.</t>
  </si>
  <si>
    <r>
      <rPr>
        <b/>
        <sz val="10"/>
        <rFont val="Century Gothic"/>
        <family val="2"/>
      </rPr>
      <t>LI-009-VAAD-2026:</t>
    </r>
    <r>
      <rPr>
        <sz val="10"/>
        <rFont val="Century Gothic"/>
        <family val="2"/>
      </rPr>
      <t xml:space="preserve"> CONSTRUCCION DE LA PRIMERA ETAPA DEL EDIFICIO DE LABORATORIOS MODULO "A" EN EL CENTRO UNIVERSITARIO DE TLAJOMULCO.</t>
    </r>
  </si>
  <si>
    <t>TEOREMA EDIFICACIONES, S.A. DE C.V.</t>
  </si>
  <si>
    <r>
      <rPr>
        <b/>
        <sz val="10"/>
        <rFont val="Century Gothic"/>
        <family val="2"/>
      </rPr>
      <t>LI-010-VAAD-2026:</t>
    </r>
    <r>
      <rPr>
        <sz val="10"/>
        <rFont val="Century Gothic"/>
        <family val="2"/>
      </rPr>
      <t xml:space="preserve"> CONSTRUCCIÓN DE LA PRIMERA ETAPA DEL EDIFICIO DE AULAS "B" EN EL CENTRO UNIVERSITARIO DE TLAQUEPAQUE.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</si>
</sst>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sz val="10"/>
      <color indexed="8"/>
      <name val="Century Gothic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0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justify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5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9" fillId="3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F7B5-1821-4AAC-92B4-6B89412DCE19}">
  <dimension ref="A1:I45"/>
  <sheetViews>
    <sheetView tabSelected="1" workbookViewId="0">
      <selection activeCell="A46" sqref="A46:XFD151"/>
    </sheetView>
  </sheetViews>
  <sheetFormatPr baseColWidth="10" defaultRowHeight="15" x14ac:dyDescent="0.25"/>
  <cols>
    <col min="2" max="2" width="72.5703125" customWidth="1"/>
    <col min="3" max="3" width="22.140625" customWidth="1"/>
    <col min="4" max="4" width="33.5703125" customWidth="1"/>
    <col min="5" max="5" width="28.7109375" customWidth="1"/>
    <col min="7" max="7" width="13.7109375" customWidth="1"/>
    <col min="8" max="8" width="28.85546875" customWidth="1"/>
    <col min="9" max="9" width="19" customWidth="1"/>
  </cols>
  <sheetData>
    <row r="1" spans="1:9" ht="15.75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113.25" customHeight="1" x14ac:dyDescent="0.25">
      <c r="A2" s="4">
        <v>2026</v>
      </c>
      <c r="B2" s="5" t="s">
        <v>25</v>
      </c>
      <c r="C2" s="6" t="s">
        <v>26</v>
      </c>
      <c r="D2" s="11">
        <v>247251.17</v>
      </c>
      <c r="E2" s="10">
        <f>141690.33</f>
        <v>141690.32999999999</v>
      </c>
      <c r="F2" s="7">
        <v>46066</v>
      </c>
      <c r="G2" s="8"/>
      <c r="H2" s="12" t="s">
        <v>10</v>
      </c>
      <c r="I2" s="9" t="s">
        <v>12</v>
      </c>
    </row>
    <row r="3" spans="1:9" ht="38.25" x14ac:dyDescent="0.25">
      <c r="A3" s="4">
        <v>2026</v>
      </c>
      <c r="B3" s="5" t="s">
        <v>27</v>
      </c>
      <c r="C3" s="6" t="s">
        <v>9</v>
      </c>
      <c r="D3" s="11">
        <v>119324.48</v>
      </c>
      <c r="E3" s="10"/>
      <c r="F3" s="7">
        <v>46072</v>
      </c>
      <c r="G3" s="8"/>
      <c r="H3" s="12" t="s">
        <v>10</v>
      </c>
      <c r="I3" s="9" t="s">
        <v>12</v>
      </c>
    </row>
    <row r="4" spans="1:9" ht="40.5" x14ac:dyDescent="0.25">
      <c r="A4" s="4">
        <v>2026</v>
      </c>
      <c r="B4" s="5" t="s">
        <v>28</v>
      </c>
      <c r="C4" s="6" t="s">
        <v>9</v>
      </c>
      <c r="D4" s="11">
        <v>2900</v>
      </c>
      <c r="E4" s="10"/>
      <c r="F4" s="7">
        <v>46072</v>
      </c>
      <c r="G4" s="8"/>
      <c r="H4" s="12" t="s">
        <v>10</v>
      </c>
      <c r="I4" s="9" t="s">
        <v>12</v>
      </c>
    </row>
    <row r="5" spans="1:9" ht="67.5" x14ac:dyDescent="0.25">
      <c r="A5" s="4">
        <v>2026</v>
      </c>
      <c r="B5" s="5" t="s">
        <v>29</v>
      </c>
      <c r="C5" s="6" t="s">
        <v>30</v>
      </c>
      <c r="D5" s="11">
        <v>24940</v>
      </c>
      <c r="E5" s="10"/>
      <c r="F5" s="7">
        <v>46085</v>
      </c>
      <c r="G5" s="8"/>
      <c r="H5" s="12"/>
      <c r="I5" s="9" t="s">
        <v>12</v>
      </c>
    </row>
    <row r="6" spans="1:9" ht="54" x14ac:dyDescent="0.25">
      <c r="A6" s="4">
        <v>2026</v>
      </c>
      <c r="B6" s="5" t="s">
        <v>31</v>
      </c>
      <c r="C6" s="6" t="s">
        <v>30</v>
      </c>
      <c r="D6" s="11">
        <v>24490</v>
      </c>
      <c r="E6" s="10"/>
      <c r="F6" s="7">
        <v>46085</v>
      </c>
      <c r="G6" s="8"/>
      <c r="H6" s="12"/>
      <c r="I6" s="9" t="s">
        <v>12</v>
      </c>
    </row>
    <row r="7" spans="1:9" ht="54" x14ac:dyDescent="0.25">
      <c r="A7" s="4">
        <v>2026</v>
      </c>
      <c r="B7" s="5" t="s">
        <v>32</v>
      </c>
      <c r="C7" s="6" t="s">
        <v>30</v>
      </c>
      <c r="D7" s="11">
        <v>24940</v>
      </c>
      <c r="E7" s="10"/>
      <c r="F7" s="7">
        <v>46085</v>
      </c>
      <c r="G7" s="8"/>
      <c r="H7" s="12"/>
      <c r="I7" s="9" t="s">
        <v>12</v>
      </c>
    </row>
    <row r="8" spans="1:9" ht="40.5" x14ac:dyDescent="0.25">
      <c r="A8" s="4">
        <v>2026</v>
      </c>
      <c r="B8" s="5" t="s">
        <v>33</v>
      </c>
      <c r="C8" s="6" t="s">
        <v>34</v>
      </c>
      <c r="D8" s="11">
        <v>139000</v>
      </c>
      <c r="E8" s="10"/>
      <c r="F8" s="7">
        <v>46086</v>
      </c>
      <c r="G8" s="8"/>
      <c r="H8" s="12"/>
      <c r="I8" s="9" t="s">
        <v>12</v>
      </c>
    </row>
    <row r="9" spans="1:9" ht="40.5" x14ac:dyDescent="0.25">
      <c r="A9" s="4">
        <v>2026</v>
      </c>
      <c r="B9" s="5" t="s">
        <v>35</v>
      </c>
      <c r="C9" s="6" t="s">
        <v>36</v>
      </c>
      <c r="D9" s="11">
        <v>46400</v>
      </c>
      <c r="E9" s="10"/>
      <c r="F9" s="7">
        <v>46090</v>
      </c>
      <c r="G9" s="8"/>
      <c r="H9" s="12"/>
      <c r="I9" s="9" t="s">
        <v>12</v>
      </c>
    </row>
    <row r="10" spans="1:9" ht="54" x14ac:dyDescent="0.25">
      <c r="A10" s="4">
        <v>2026</v>
      </c>
      <c r="B10" s="5" t="s">
        <v>37</v>
      </c>
      <c r="C10" s="6" t="s">
        <v>36</v>
      </c>
      <c r="D10" s="11">
        <v>183173.86</v>
      </c>
      <c r="E10" s="10"/>
      <c r="F10" s="7">
        <v>46086</v>
      </c>
      <c r="G10" s="8"/>
      <c r="H10" s="12"/>
      <c r="I10" s="9" t="s">
        <v>12</v>
      </c>
    </row>
    <row r="11" spans="1:9" ht="54" x14ac:dyDescent="0.25">
      <c r="A11" s="4">
        <v>2026</v>
      </c>
      <c r="B11" s="5" t="s">
        <v>38</v>
      </c>
      <c r="C11" s="6" t="s">
        <v>36</v>
      </c>
      <c r="D11" s="11">
        <v>249023.58</v>
      </c>
      <c r="E11" s="10"/>
      <c r="F11" s="7">
        <v>46086</v>
      </c>
      <c r="G11" s="8"/>
      <c r="H11" s="12"/>
      <c r="I11" s="9" t="s">
        <v>12</v>
      </c>
    </row>
    <row r="12" spans="1:9" ht="40.5" x14ac:dyDescent="0.25">
      <c r="A12" s="4">
        <v>2026</v>
      </c>
      <c r="B12" s="5" t="s">
        <v>39</v>
      </c>
      <c r="C12" s="6" t="s">
        <v>40</v>
      </c>
      <c r="D12" s="11">
        <v>144884</v>
      </c>
      <c r="E12" s="10"/>
      <c r="F12" s="7">
        <v>46092</v>
      </c>
      <c r="G12" s="8"/>
      <c r="H12" s="12"/>
      <c r="I12" s="9" t="s">
        <v>12</v>
      </c>
    </row>
    <row r="13" spans="1:9" ht="51" x14ac:dyDescent="0.25">
      <c r="A13" s="4">
        <v>2026</v>
      </c>
      <c r="B13" s="5" t="s">
        <v>41</v>
      </c>
      <c r="C13" s="6" t="s">
        <v>42</v>
      </c>
      <c r="D13" s="11">
        <v>100080</v>
      </c>
      <c r="E13" s="10">
        <f>97159.58</f>
        <v>97159.58</v>
      </c>
      <c r="F13" s="7">
        <v>46106</v>
      </c>
      <c r="G13" s="8">
        <v>46112</v>
      </c>
      <c r="H13" s="12" t="s">
        <v>10</v>
      </c>
      <c r="I13" s="9" t="s">
        <v>19</v>
      </c>
    </row>
    <row r="14" spans="1:9" ht="51" x14ac:dyDescent="0.25">
      <c r="A14" s="4">
        <v>2026</v>
      </c>
      <c r="B14" s="5" t="s">
        <v>43</v>
      </c>
      <c r="C14" s="6" t="s">
        <v>44</v>
      </c>
      <c r="D14" s="11">
        <v>87419.199999999997</v>
      </c>
      <c r="E14" s="10"/>
      <c r="F14" s="7"/>
      <c r="G14" s="8"/>
      <c r="H14" s="12" t="s">
        <v>10</v>
      </c>
      <c r="I14" s="9" t="s">
        <v>12</v>
      </c>
    </row>
    <row r="15" spans="1:9" ht="51" x14ac:dyDescent="0.25">
      <c r="A15" s="4">
        <v>2026</v>
      </c>
      <c r="B15" s="5" t="s">
        <v>45</v>
      </c>
      <c r="C15" s="6" t="s">
        <v>46</v>
      </c>
      <c r="D15" s="11">
        <v>1485090.01</v>
      </c>
      <c r="E15" s="10">
        <f>108977.67+482551.78+875057.17+18501.5</f>
        <v>1485088.12</v>
      </c>
      <c r="F15" s="7">
        <v>46083</v>
      </c>
      <c r="G15" s="8">
        <v>46170</v>
      </c>
      <c r="H15" s="12" t="s">
        <v>13</v>
      </c>
      <c r="I15" s="9" t="s">
        <v>19</v>
      </c>
    </row>
    <row r="16" spans="1:9" ht="40.5" x14ac:dyDescent="0.25">
      <c r="A16" s="4">
        <v>2026</v>
      </c>
      <c r="B16" s="5" t="s">
        <v>47</v>
      </c>
      <c r="C16" s="6" t="s">
        <v>48</v>
      </c>
      <c r="D16" s="11">
        <v>3191129.71</v>
      </c>
      <c r="E16" s="10"/>
      <c r="F16" s="7">
        <v>46086</v>
      </c>
      <c r="G16" s="8"/>
      <c r="H16" s="12" t="s">
        <v>13</v>
      </c>
      <c r="I16" s="9" t="s">
        <v>12</v>
      </c>
    </row>
    <row r="17" spans="1:9" ht="51" x14ac:dyDescent="0.25">
      <c r="A17" s="4">
        <v>2026</v>
      </c>
      <c r="B17" s="5" t="s">
        <v>49</v>
      </c>
      <c r="C17" s="6" t="s">
        <v>50</v>
      </c>
      <c r="D17" s="11">
        <v>817956.6</v>
      </c>
      <c r="E17" s="10">
        <f>152239.56</f>
        <v>152239.56</v>
      </c>
      <c r="F17" s="7">
        <v>46112</v>
      </c>
      <c r="G17" s="8"/>
      <c r="H17" s="12" t="s">
        <v>15</v>
      </c>
      <c r="I17" s="9" t="s">
        <v>12</v>
      </c>
    </row>
    <row r="18" spans="1:9" ht="40.5" x14ac:dyDescent="0.25">
      <c r="A18" s="4">
        <v>2026</v>
      </c>
      <c r="B18" s="5" t="s">
        <v>51</v>
      </c>
      <c r="C18" s="6" t="s">
        <v>42</v>
      </c>
      <c r="D18" s="11">
        <v>1089755.27</v>
      </c>
      <c r="E18" s="10"/>
      <c r="F18" s="7"/>
      <c r="G18" s="8"/>
      <c r="H18" s="12" t="s">
        <v>13</v>
      </c>
      <c r="I18" s="9" t="s">
        <v>12</v>
      </c>
    </row>
    <row r="19" spans="1:9" ht="40.5" x14ac:dyDescent="0.25">
      <c r="A19" s="4">
        <v>2026</v>
      </c>
      <c r="B19" s="5" t="s">
        <v>52</v>
      </c>
      <c r="C19" s="6" t="s">
        <v>53</v>
      </c>
      <c r="D19" s="11">
        <v>5346165.26</v>
      </c>
      <c r="E19" s="10"/>
      <c r="F19" s="7"/>
      <c r="G19" s="8"/>
      <c r="H19" s="12" t="s">
        <v>14</v>
      </c>
      <c r="I19" s="9" t="s">
        <v>12</v>
      </c>
    </row>
    <row r="20" spans="1:9" ht="40.5" x14ac:dyDescent="0.25">
      <c r="A20" s="4">
        <v>2026</v>
      </c>
      <c r="B20" s="5" t="s">
        <v>54</v>
      </c>
      <c r="C20" s="6" t="s">
        <v>55</v>
      </c>
      <c r="D20" s="11">
        <v>1468735.19</v>
      </c>
      <c r="E20" s="10"/>
      <c r="F20" s="7"/>
      <c r="G20" s="8"/>
      <c r="H20" s="12" t="s">
        <v>15</v>
      </c>
      <c r="I20" s="9" t="s">
        <v>12</v>
      </c>
    </row>
    <row r="21" spans="1:9" ht="54" x14ac:dyDescent="0.25">
      <c r="A21" s="4">
        <v>2026</v>
      </c>
      <c r="B21" s="5" t="s">
        <v>56</v>
      </c>
      <c r="C21" s="6" t="s">
        <v>57</v>
      </c>
      <c r="D21" s="11">
        <v>761906.61</v>
      </c>
      <c r="E21" s="10"/>
      <c r="F21" s="7"/>
      <c r="G21" s="8"/>
      <c r="H21" s="12" t="s">
        <v>14</v>
      </c>
      <c r="I21" s="9" t="s">
        <v>12</v>
      </c>
    </row>
    <row r="22" spans="1:9" ht="40.5" x14ac:dyDescent="0.25">
      <c r="A22" s="4">
        <v>2026</v>
      </c>
      <c r="B22" s="5" t="s">
        <v>58</v>
      </c>
      <c r="C22" s="6" t="s">
        <v>17</v>
      </c>
      <c r="D22" s="11">
        <v>939345.41</v>
      </c>
      <c r="E22" s="10"/>
      <c r="F22" s="7"/>
      <c r="G22" s="8"/>
      <c r="H22" s="12" t="s">
        <v>21</v>
      </c>
      <c r="I22" s="9" t="s">
        <v>12</v>
      </c>
    </row>
    <row r="23" spans="1:9" ht="38.25" x14ac:dyDescent="0.25">
      <c r="A23" s="4">
        <v>2026</v>
      </c>
      <c r="B23" s="5" t="s">
        <v>59</v>
      </c>
      <c r="C23" s="6" t="s">
        <v>17</v>
      </c>
      <c r="D23" s="11">
        <v>3880064.62</v>
      </c>
      <c r="E23" s="10"/>
      <c r="F23" s="7"/>
      <c r="G23" s="8"/>
      <c r="H23" s="12" t="s">
        <v>60</v>
      </c>
      <c r="I23" s="9" t="s">
        <v>12</v>
      </c>
    </row>
    <row r="24" spans="1:9" ht="40.5" x14ac:dyDescent="0.25">
      <c r="A24" s="4">
        <v>2026</v>
      </c>
      <c r="B24" s="5" t="s">
        <v>61</v>
      </c>
      <c r="C24" s="6" t="s">
        <v>42</v>
      </c>
      <c r="D24" s="11">
        <v>3053917.38</v>
      </c>
      <c r="E24" s="10"/>
      <c r="F24" s="7"/>
      <c r="G24" s="8"/>
      <c r="H24" s="12" t="s">
        <v>62</v>
      </c>
      <c r="I24" s="9" t="s">
        <v>12</v>
      </c>
    </row>
    <row r="25" spans="1:9" ht="38.25" x14ac:dyDescent="0.25">
      <c r="A25" s="4">
        <v>2026</v>
      </c>
      <c r="B25" s="5" t="s">
        <v>63</v>
      </c>
      <c r="C25" s="6" t="s">
        <v>16</v>
      </c>
      <c r="D25" s="11">
        <v>3304024.72</v>
      </c>
      <c r="E25" s="10"/>
      <c r="F25" s="7"/>
      <c r="G25" s="8"/>
      <c r="H25" s="12" t="s">
        <v>62</v>
      </c>
      <c r="I25" s="9" t="s">
        <v>12</v>
      </c>
    </row>
    <row r="26" spans="1:9" ht="38.25" x14ac:dyDescent="0.25">
      <c r="A26" s="4">
        <v>2026</v>
      </c>
      <c r="B26" s="5" t="s">
        <v>64</v>
      </c>
      <c r="C26" s="6" t="s">
        <v>9</v>
      </c>
      <c r="D26" s="11">
        <v>4027945.6</v>
      </c>
      <c r="E26" s="10"/>
      <c r="F26" s="7"/>
      <c r="G26" s="8"/>
      <c r="H26" s="12" t="s">
        <v>21</v>
      </c>
      <c r="I26" s="9" t="s">
        <v>12</v>
      </c>
    </row>
    <row r="27" spans="1:9" ht="28.5" x14ac:dyDescent="0.25">
      <c r="A27" s="4">
        <v>2026</v>
      </c>
      <c r="B27" s="5" t="s">
        <v>65</v>
      </c>
      <c r="C27" s="6" t="s">
        <v>42</v>
      </c>
      <c r="D27" s="11">
        <v>1752621.06</v>
      </c>
      <c r="E27" s="10"/>
      <c r="F27" s="7"/>
      <c r="G27" s="8"/>
      <c r="H27" s="12" t="s">
        <v>13</v>
      </c>
      <c r="I27" s="9" t="s">
        <v>12</v>
      </c>
    </row>
    <row r="28" spans="1:9" ht="40.5" x14ac:dyDescent="0.25">
      <c r="A28" s="4">
        <v>2026</v>
      </c>
      <c r="B28" s="5" t="s">
        <v>66</v>
      </c>
      <c r="C28" s="6" t="s">
        <v>67</v>
      </c>
      <c r="D28" s="11">
        <v>2935830.35</v>
      </c>
      <c r="E28" s="10"/>
      <c r="F28" s="7"/>
      <c r="G28" s="8"/>
      <c r="H28" s="12" t="s">
        <v>13</v>
      </c>
      <c r="I28" s="9" t="s">
        <v>12</v>
      </c>
    </row>
    <row r="29" spans="1:9" ht="40.5" x14ac:dyDescent="0.25">
      <c r="A29" s="4">
        <v>2026</v>
      </c>
      <c r="B29" s="5" t="s">
        <v>68</v>
      </c>
      <c r="C29" s="6" t="s">
        <v>24</v>
      </c>
      <c r="D29" s="11">
        <v>1358531.34</v>
      </c>
      <c r="E29" s="10"/>
      <c r="F29" s="7"/>
      <c r="G29" s="8"/>
      <c r="H29" s="12" t="s">
        <v>21</v>
      </c>
      <c r="I29" s="9" t="s">
        <v>12</v>
      </c>
    </row>
    <row r="30" spans="1:9" ht="28.5" x14ac:dyDescent="0.25">
      <c r="A30" s="4">
        <v>2026</v>
      </c>
      <c r="B30" s="5" t="s">
        <v>69</v>
      </c>
      <c r="C30" s="6" t="s">
        <v>42</v>
      </c>
      <c r="D30" s="11">
        <v>1722284.03</v>
      </c>
      <c r="E30" s="10"/>
      <c r="F30" s="7"/>
      <c r="G30" s="8"/>
      <c r="H30" s="12" t="s">
        <v>62</v>
      </c>
      <c r="I30" s="9" t="s">
        <v>12</v>
      </c>
    </row>
    <row r="31" spans="1:9" ht="28.5" x14ac:dyDescent="0.25">
      <c r="A31" s="4">
        <v>2026</v>
      </c>
      <c r="B31" s="5" t="s">
        <v>70</v>
      </c>
      <c r="C31" s="6" t="s">
        <v>42</v>
      </c>
      <c r="D31" s="11">
        <v>795328.16</v>
      </c>
      <c r="E31" s="10"/>
      <c r="F31" s="7"/>
      <c r="G31" s="8"/>
      <c r="H31" s="12" t="s">
        <v>62</v>
      </c>
      <c r="I31" s="9" t="s">
        <v>12</v>
      </c>
    </row>
    <row r="32" spans="1:9" ht="40.5" x14ac:dyDescent="0.25">
      <c r="A32" s="4">
        <v>2026</v>
      </c>
      <c r="B32" s="5" t="s">
        <v>71</v>
      </c>
      <c r="C32" s="6" t="s">
        <v>20</v>
      </c>
      <c r="D32" s="11">
        <v>1894487.07</v>
      </c>
      <c r="E32" s="10"/>
      <c r="F32" s="7"/>
      <c r="G32" s="8"/>
      <c r="H32" s="12" t="s">
        <v>18</v>
      </c>
      <c r="I32" s="9" t="s">
        <v>12</v>
      </c>
    </row>
    <row r="33" spans="1:9" ht="27" x14ac:dyDescent="0.25">
      <c r="A33" s="4">
        <v>2026</v>
      </c>
      <c r="B33" s="5" t="s">
        <v>72</v>
      </c>
      <c r="C33" s="6" t="s">
        <v>73</v>
      </c>
      <c r="D33" s="11">
        <v>1674995.02</v>
      </c>
      <c r="E33" s="10"/>
      <c r="F33" s="7"/>
      <c r="G33" s="8"/>
      <c r="H33" s="12" t="s">
        <v>11</v>
      </c>
      <c r="I33" s="9" t="s">
        <v>12</v>
      </c>
    </row>
    <row r="34" spans="1:9" ht="27" x14ac:dyDescent="0.25">
      <c r="A34" s="4">
        <v>2026</v>
      </c>
      <c r="B34" s="5" t="s">
        <v>74</v>
      </c>
      <c r="C34" s="6" t="s">
        <v>75</v>
      </c>
      <c r="D34" s="11">
        <v>1799995.54</v>
      </c>
      <c r="E34" s="10"/>
      <c r="F34" s="7"/>
      <c r="G34" s="8"/>
      <c r="H34" s="12" t="s">
        <v>11</v>
      </c>
      <c r="I34" s="9" t="s">
        <v>12</v>
      </c>
    </row>
    <row r="35" spans="1:9" ht="38.25" x14ac:dyDescent="0.25">
      <c r="A35" s="4">
        <v>2026</v>
      </c>
      <c r="B35" s="5" t="s">
        <v>76</v>
      </c>
      <c r="C35" s="6" t="s">
        <v>9</v>
      </c>
      <c r="D35" s="11">
        <v>365974.11</v>
      </c>
      <c r="E35" s="10">
        <f>242953.75</f>
        <v>242953.75</v>
      </c>
      <c r="F35" s="7"/>
      <c r="G35" s="8">
        <v>46101</v>
      </c>
      <c r="H35" s="12" t="s">
        <v>13</v>
      </c>
      <c r="I35" s="9" t="s">
        <v>12</v>
      </c>
    </row>
    <row r="36" spans="1:9" ht="67.5" x14ac:dyDescent="0.25">
      <c r="A36" s="4">
        <v>2026</v>
      </c>
      <c r="B36" s="5" t="s">
        <v>77</v>
      </c>
      <c r="C36" s="6" t="s">
        <v>78</v>
      </c>
      <c r="D36" s="11">
        <v>376450</v>
      </c>
      <c r="E36" s="10"/>
      <c r="F36" s="7"/>
      <c r="G36" s="8"/>
      <c r="H36" s="12" t="s">
        <v>14</v>
      </c>
      <c r="I36" s="9" t="s">
        <v>12</v>
      </c>
    </row>
    <row r="37" spans="1:9" ht="38.25" x14ac:dyDescent="0.25">
      <c r="A37" s="4">
        <v>2026</v>
      </c>
      <c r="B37" s="5" t="s">
        <v>79</v>
      </c>
      <c r="C37" s="6" t="s">
        <v>9</v>
      </c>
      <c r="D37" s="11">
        <v>664746.81999999995</v>
      </c>
      <c r="E37" s="10"/>
      <c r="F37" s="7"/>
      <c r="G37" s="8"/>
      <c r="H37" s="12" t="s">
        <v>21</v>
      </c>
      <c r="I37" s="9" t="s">
        <v>12</v>
      </c>
    </row>
    <row r="38" spans="1:9" ht="40.5" x14ac:dyDescent="0.25">
      <c r="A38" s="4">
        <v>2026</v>
      </c>
      <c r="B38" s="5" t="s">
        <v>80</v>
      </c>
      <c r="C38" s="6" t="s">
        <v>81</v>
      </c>
      <c r="D38" s="11">
        <v>401170.28</v>
      </c>
      <c r="E38" s="10"/>
      <c r="F38" s="7"/>
      <c r="G38" s="8"/>
      <c r="H38" s="12" t="s">
        <v>11</v>
      </c>
      <c r="I38" s="9" t="s">
        <v>12</v>
      </c>
    </row>
    <row r="39" spans="1:9" ht="28.5" x14ac:dyDescent="0.25">
      <c r="A39" s="4">
        <v>2026</v>
      </c>
      <c r="B39" s="5" t="s">
        <v>82</v>
      </c>
      <c r="C39" s="6" t="s">
        <v>83</v>
      </c>
      <c r="D39" s="11">
        <v>389701.08</v>
      </c>
      <c r="E39" s="10"/>
      <c r="F39" s="7"/>
      <c r="G39" s="8"/>
      <c r="H39" s="12" t="s">
        <v>13</v>
      </c>
      <c r="I39" s="9" t="s">
        <v>12</v>
      </c>
    </row>
    <row r="40" spans="1:9" ht="28.5" x14ac:dyDescent="0.25">
      <c r="A40" s="4">
        <v>2026</v>
      </c>
      <c r="B40" s="5" t="s">
        <v>84</v>
      </c>
      <c r="C40" s="6" t="s">
        <v>85</v>
      </c>
      <c r="D40" s="11">
        <v>29949601.100000001</v>
      </c>
      <c r="E40" s="10"/>
      <c r="F40" s="7"/>
      <c r="G40" s="8"/>
      <c r="H40" s="12" t="s">
        <v>13</v>
      </c>
      <c r="I40" s="9" t="s">
        <v>12</v>
      </c>
    </row>
    <row r="41" spans="1:9" ht="40.5" x14ac:dyDescent="0.25">
      <c r="A41" s="4">
        <v>2026</v>
      </c>
      <c r="B41" s="5" t="s">
        <v>86</v>
      </c>
      <c r="C41" s="6" t="s">
        <v>22</v>
      </c>
      <c r="D41" s="11">
        <v>16928929.359999999</v>
      </c>
      <c r="E41" s="10">
        <f>1268911.31</f>
        <v>1268911.31</v>
      </c>
      <c r="F41" s="7">
        <v>46128</v>
      </c>
      <c r="G41" s="8"/>
      <c r="H41" s="12" t="s">
        <v>15</v>
      </c>
      <c r="I41" s="9" t="s">
        <v>12</v>
      </c>
    </row>
    <row r="42" spans="1:9" ht="40.5" x14ac:dyDescent="0.25">
      <c r="A42" s="4">
        <v>2026</v>
      </c>
      <c r="B42" s="5" t="s">
        <v>87</v>
      </c>
      <c r="C42" s="6" t="s">
        <v>88</v>
      </c>
      <c r="D42" s="11">
        <v>29431459.98</v>
      </c>
      <c r="E42" s="10">
        <f>2481421.7</f>
        <v>2481421.7000000002</v>
      </c>
      <c r="F42" s="7">
        <v>46128</v>
      </c>
      <c r="G42" s="8"/>
      <c r="H42" s="12" t="s">
        <v>15</v>
      </c>
      <c r="I42" s="9" t="s">
        <v>12</v>
      </c>
    </row>
    <row r="43" spans="1:9" ht="51" x14ac:dyDescent="0.25">
      <c r="A43" s="4">
        <v>2026</v>
      </c>
      <c r="B43" s="5" t="s">
        <v>89</v>
      </c>
      <c r="C43" s="6" t="s">
        <v>90</v>
      </c>
      <c r="D43" s="11">
        <v>39963540.280000001</v>
      </c>
      <c r="E43" s="10"/>
      <c r="F43" s="7"/>
      <c r="G43" s="8"/>
      <c r="H43" s="12" t="s">
        <v>15</v>
      </c>
      <c r="I43" s="9" t="s">
        <v>12</v>
      </c>
    </row>
    <row r="44" spans="1:9" ht="38.25" x14ac:dyDescent="0.25">
      <c r="A44" s="4">
        <v>2026</v>
      </c>
      <c r="B44" s="5" t="s">
        <v>91</v>
      </c>
      <c r="C44" s="6" t="s">
        <v>92</v>
      </c>
      <c r="D44" s="11">
        <v>33338667.190000001</v>
      </c>
      <c r="E44" s="10"/>
      <c r="F44" s="7"/>
      <c r="G44" s="8"/>
      <c r="H44" s="12" t="s">
        <v>13</v>
      </c>
      <c r="I44" s="9" t="s">
        <v>12</v>
      </c>
    </row>
    <row r="45" spans="1:9" ht="38.25" x14ac:dyDescent="0.25">
      <c r="A45" s="4">
        <v>2026</v>
      </c>
      <c r="B45" s="5" t="s">
        <v>93</v>
      </c>
      <c r="C45" s="6" t="s">
        <v>23</v>
      </c>
      <c r="D45" s="11">
        <v>33491536.039999999</v>
      </c>
      <c r="E45" s="10"/>
      <c r="F45" s="7"/>
      <c r="G45" s="8"/>
      <c r="H45" s="12" t="s">
        <v>62</v>
      </c>
      <c r="I45" s="9" t="s">
        <v>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Universidad de Guadalajara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DANIEL HERNANDEZ TERRIQUEZ</dc:creator>
  <cp:lastModifiedBy>JUAN DANIEL HERNANDEZ TERRIQUEZ</cp:lastModifiedBy>
  <dcterms:created xsi:type="dcterms:W3CDTF">2026-06-05T17:29:34Z</dcterms:created>
  <dcterms:modified xsi:type="dcterms:W3CDTF">2026-06-05T17:43:58Z</dcterms:modified>
</cp:coreProperties>
</file>